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820" windowHeight="12580" tabRatio="500" activeTab="0"/>
  </bookViews>
  <sheets>
    <sheet name="CP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<sst xmlns="http://schemas.openxmlformats.org/spreadsheetml/2006/main" count="36" uniqueCount="33">
  <si>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09</t>
  </si>
  <si>
    <t>09 Monthly pushed SMS subscription, such as daily prayer, joke of the day etc., max 20 SMS's per month</t>
  </si>
  <si>
    <t>10 Monthly pushed SMS subscription, such as daily Horoscope, LoveScopes etc., max 30 SMS per month</t>
  </si>
  <si>
    <t>08 Premium audio content, max 5 minutes in length and max 4MB in size</t>
  </si>
  <si>
    <t>Gross Profit Share in US$</t>
  </si>
  <si>
    <t>Gross Profit
in US$</t>
  </si>
  <si>
    <t>05 Graphic content, such as skinz, comic strips, greeting cards etc., max 0.1MB</t>
  </si>
  <si>
    <t>Billing Tag</t>
  </si>
  <si>
    <t>01</t>
  </si>
  <si>
    <t>02</t>
  </si>
  <si>
    <t>03</t>
  </si>
  <si>
    <t>04</t>
  </si>
  <si>
    <t>00</t>
  </si>
  <si>
    <t>06</t>
  </si>
  <si>
    <t>08</t>
  </si>
  <si>
    <t xml:space="preserve">Transmission
Costs
in US$
</t>
  </si>
  <si>
    <t>Purchase 
Value
in US$</t>
  </si>
  <si>
    <t>07 Once off campaign pushed SMS subscription, such as F1weekend gossip/ results, max 7 SMS's per campaign</t>
  </si>
  <si>
    <t>Price Code Guide:</t>
  </si>
  <si>
    <t>10</t>
  </si>
  <si>
    <t>Content dep.</t>
  </si>
  <si>
    <t>06 Audio  content such as full tracks, max 5 minutes in length and max 4MB in size</t>
  </si>
  <si>
    <t>N/A</t>
  </si>
  <si>
    <t>04 Video content, such as EPK's, music videos, movie trailers, animations etc., max 5 minutes in length and max 4MB in size</t>
  </si>
  <si>
    <t>02 Audio content, such as Ringtones, max 30 seconds in length and max 0.5MB in size</t>
  </si>
  <si>
    <t>07</t>
  </si>
  <si>
    <t xml:space="preserve">00 Any content offered to subscribers for free; </t>
  </si>
  <si>
    <t>01 Text content, such as articles, Horoscopes, Daily Devotionals etc.</t>
  </si>
  <si>
    <t>03 Audio content such as album previews, comedy skits etc., max 15 minutes in lenghth and max 2.5MB in size</t>
  </si>
  <si>
    <t>05</t>
  </si>
  <si>
    <t>MOB$</t>
  </si>
  <si>
    <t>myMOBworld</t>
  </si>
  <si>
    <t xml:space="preserve">Content
Provider
</t>
  </si>
</sst>
</file>

<file path=xl/styles.xml><?xml version="1.0" encoding="utf-8"?>
<styleSheet xmlns="http://schemas.openxmlformats.org/spreadsheetml/2006/main">
  <numFmts count="23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_(&quot;R&quot;* #,##0_);_(&quot;R&quot;* \(#,##0\);_(&quot;R&quot;* &quot;-&quot;_);_(@_)"/>
    <numFmt numFmtId="165" formatCode="_(* #,##0_);_(* \(#,##0\);_(* &quot;-&quot;_);_(@_)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m\O\B\$"/>
    <numFmt numFmtId="169" formatCode="&quot;R&quot;#,##0.00"/>
    <numFmt numFmtId="170" formatCode="#,##0.000"/>
    <numFmt numFmtId="171" formatCode="&quot;R&quot;#,##0.000"/>
    <numFmt numFmtId="172" formatCode="#,##0.0000"/>
    <numFmt numFmtId="173" formatCode="&quot;R&quot;#,##0.0000"/>
    <numFmt numFmtId="174" formatCode="[$$-409]#,##0.00"/>
    <numFmt numFmtId="175" formatCode="[$$-409]#,##0.000000"/>
    <numFmt numFmtId="176" formatCode="[$$-409]#,##0.00000"/>
    <numFmt numFmtId="177" formatCode="&quot;R&quot;#,##0.00000"/>
    <numFmt numFmtId="178" formatCode="[$$-409]#,##0.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49" fontId="0" fillId="0" borderId="0" xfId="0" applyNumberFormat="1" applyAlignment="1">
      <alignment/>
    </xf>
    <xf numFmtId="174" fontId="0" fillId="0" borderId="5" xfId="0" applyNumberFormat="1" applyBorder="1" applyAlignment="1">
      <alignment/>
    </xf>
    <xf numFmtId="174" fontId="0" fillId="0" borderId="2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6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8" fontId="0" fillId="0" borderId="7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/>
    </xf>
    <xf numFmtId="178" fontId="0" fillId="0" borderId="5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7" sqref="A27:IV28"/>
    </sheetView>
  </sheetViews>
  <sheetFormatPr defaultColWidth="11.00390625" defaultRowHeight="12.75"/>
  <cols>
    <col min="1" max="8" width="12.00390625" style="0" customWidth="1"/>
  </cols>
  <sheetData>
    <row r="1" spans="1:11" ht="12.75">
      <c r="A1" s="2"/>
      <c r="B1" s="3"/>
      <c r="C1" s="3"/>
      <c r="D1" s="3"/>
      <c r="E1" s="3"/>
      <c r="F1" s="32" t="s">
        <v>4</v>
      </c>
      <c r="G1" s="33"/>
      <c r="I1" s="2"/>
      <c r="J1" s="2"/>
      <c r="K1" s="2"/>
    </row>
    <row r="2" spans="1:11" s="1" customFormat="1" ht="39" customHeight="1">
      <c r="A2" s="10" t="s">
        <v>7</v>
      </c>
      <c r="B2" s="11" t="s">
        <v>30</v>
      </c>
      <c r="C2" s="12" t="s">
        <v>16</v>
      </c>
      <c r="D2" s="12" t="s">
        <v>15</v>
      </c>
      <c r="E2" s="12" t="s">
        <v>5</v>
      </c>
      <c r="F2" s="10" t="s">
        <v>31</v>
      </c>
      <c r="G2" s="12" t="s">
        <v>32</v>
      </c>
      <c r="I2" s="4"/>
      <c r="J2" s="4"/>
      <c r="K2" s="4"/>
    </row>
    <row r="3" spans="1:11" ht="12.75">
      <c r="A3" s="15" t="s">
        <v>12</v>
      </c>
      <c r="B3" s="16">
        <v>0</v>
      </c>
      <c r="C3" s="18">
        <v>0</v>
      </c>
      <c r="D3" s="25" t="s">
        <v>20</v>
      </c>
      <c r="E3" s="25" t="s">
        <v>22</v>
      </c>
      <c r="F3" s="30" t="s">
        <v>22</v>
      </c>
      <c r="G3" s="30" t="s">
        <v>22</v>
      </c>
      <c r="I3" s="2"/>
      <c r="J3" s="2"/>
      <c r="K3" s="2"/>
    </row>
    <row r="4" spans="1:11" ht="12.75">
      <c r="A4" s="8" t="s">
        <v>8</v>
      </c>
      <c r="B4" s="13">
        <v>1</v>
      </c>
      <c r="C4" s="19">
        <f aca="true" t="shared" si="0" ref="C4:C13">B4/100</f>
        <v>0.01</v>
      </c>
      <c r="D4" s="14" t="s">
        <v>22</v>
      </c>
      <c r="E4" s="31">
        <f>C4</f>
        <v>0.01</v>
      </c>
      <c r="F4" s="23">
        <f>C4/2</f>
        <v>0.005</v>
      </c>
      <c r="G4" s="23">
        <f>C4/2</f>
        <v>0.005</v>
      </c>
      <c r="I4" s="2"/>
      <c r="J4" s="2"/>
      <c r="K4" s="2"/>
    </row>
    <row r="5" spans="1:11" ht="12.75">
      <c r="A5" s="9" t="s">
        <v>9</v>
      </c>
      <c r="B5" s="6">
        <v>5</v>
      </c>
      <c r="C5" s="20">
        <f t="shared" si="0"/>
        <v>0.05</v>
      </c>
      <c r="D5" s="21">
        <v>0.005</v>
      </c>
      <c r="E5" s="21">
        <f aca="true" t="shared" si="1" ref="E5:E13">C5-D5</f>
        <v>0.045000000000000005</v>
      </c>
      <c r="F5" s="24">
        <f aca="true" t="shared" si="2" ref="F5:F13">E5/2</f>
        <v>0.022500000000000003</v>
      </c>
      <c r="G5" s="24">
        <f aca="true" t="shared" si="3" ref="G5:G13">E5/2</f>
        <v>0.022500000000000003</v>
      </c>
      <c r="I5" s="5"/>
      <c r="J5" s="7"/>
      <c r="K5" s="2"/>
    </row>
    <row r="6" spans="1:11" ht="12.75">
      <c r="A6" s="9" t="s">
        <v>10</v>
      </c>
      <c r="B6" s="6">
        <v>10</v>
      </c>
      <c r="C6" s="20">
        <f t="shared" si="0"/>
        <v>0.1</v>
      </c>
      <c r="D6" s="22">
        <v>0.025</v>
      </c>
      <c r="E6" s="22">
        <f t="shared" si="1"/>
        <v>0.07500000000000001</v>
      </c>
      <c r="F6" s="24">
        <f t="shared" si="2"/>
        <v>0.037500000000000006</v>
      </c>
      <c r="G6" s="24">
        <f t="shared" si="3"/>
        <v>0.037500000000000006</v>
      </c>
      <c r="I6" s="2"/>
      <c r="J6" s="2"/>
      <c r="K6" s="2"/>
    </row>
    <row r="7" spans="1:11" ht="12.75">
      <c r="A7" s="9" t="s">
        <v>11</v>
      </c>
      <c r="B7" s="6">
        <v>20</v>
      </c>
      <c r="C7" s="20">
        <f t="shared" si="0"/>
        <v>0.2</v>
      </c>
      <c r="D7" s="22">
        <v>0.04</v>
      </c>
      <c r="E7" s="22">
        <f t="shared" si="1"/>
        <v>0.16</v>
      </c>
      <c r="F7" s="24">
        <f t="shared" si="2"/>
        <v>0.08</v>
      </c>
      <c r="G7" s="24">
        <f t="shared" si="3"/>
        <v>0.08</v>
      </c>
      <c r="I7" s="2"/>
      <c r="J7" s="2"/>
      <c r="K7" s="2"/>
    </row>
    <row r="8" spans="1:11" ht="12.75">
      <c r="A8" s="9" t="s">
        <v>29</v>
      </c>
      <c r="B8" s="6">
        <v>20</v>
      </c>
      <c r="C8" s="20">
        <f>B8/100</f>
        <v>0.2</v>
      </c>
      <c r="D8" s="22">
        <v>0.001</v>
      </c>
      <c r="E8" s="22">
        <f t="shared" si="1"/>
        <v>0.199</v>
      </c>
      <c r="F8" s="24">
        <f t="shared" si="2"/>
        <v>0.0995</v>
      </c>
      <c r="G8" s="24">
        <f t="shared" si="3"/>
        <v>0.0995</v>
      </c>
      <c r="I8" s="2"/>
      <c r="J8" s="2"/>
      <c r="K8" s="2"/>
    </row>
    <row r="9" spans="1:11" ht="12.75">
      <c r="A9" s="9" t="s">
        <v>13</v>
      </c>
      <c r="B9" s="6">
        <v>50</v>
      </c>
      <c r="C9" s="20">
        <f t="shared" si="0"/>
        <v>0.5</v>
      </c>
      <c r="D9" s="22">
        <v>0.04</v>
      </c>
      <c r="E9" s="22">
        <f t="shared" si="1"/>
        <v>0.46</v>
      </c>
      <c r="F9" s="24">
        <f t="shared" si="2"/>
        <v>0.23</v>
      </c>
      <c r="G9" s="24">
        <f t="shared" si="3"/>
        <v>0.23</v>
      </c>
      <c r="I9" s="2"/>
      <c r="J9" s="2"/>
      <c r="K9" s="2"/>
    </row>
    <row r="10" spans="1:11" ht="12.75">
      <c r="A10" s="9" t="s">
        <v>25</v>
      </c>
      <c r="B10" s="6">
        <v>70</v>
      </c>
      <c r="C10" s="20">
        <f t="shared" si="0"/>
        <v>0.7</v>
      </c>
      <c r="D10" s="22">
        <v>0.28</v>
      </c>
      <c r="E10" s="22">
        <f t="shared" si="1"/>
        <v>0.41999999999999993</v>
      </c>
      <c r="F10" s="24">
        <f t="shared" si="2"/>
        <v>0.20999999999999996</v>
      </c>
      <c r="G10" s="24">
        <f t="shared" si="3"/>
        <v>0.20999999999999996</v>
      </c>
      <c r="I10" s="2"/>
      <c r="J10" s="2"/>
      <c r="K10" s="2"/>
    </row>
    <row r="11" spans="1:7" ht="12.75">
      <c r="A11" s="9" t="s">
        <v>14</v>
      </c>
      <c r="B11" s="26">
        <v>200</v>
      </c>
      <c r="C11" s="27">
        <f t="shared" si="0"/>
        <v>2</v>
      </c>
      <c r="D11" s="28">
        <v>0.04</v>
      </c>
      <c r="E11" s="28">
        <f t="shared" si="1"/>
        <v>1.96</v>
      </c>
      <c r="F11" s="29">
        <f t="shared" si="2"/>
        <v>0.98</v>
      </c>
      <c r="G11" s="29">
        <f t="shared" si="3"/>
        <v>0.98</v>
      </c>
    </row>
    <row r="12" spans="1:7" ht="12.75">
      <c r="A12" s="9" t="s">
        <v>0</v>
      </c>
      <c r="B12" s="6">
        <v>200</v>
      </c>
      <c r="C12" s="20">
        <f>B12/100</f>
        <v>2</v>
      </c>
      <c r="D12" s="22">
        <v>0.8</v>
      </c>
      <c r="E12" s="28">
        <f t="shared" si="1"/>
        <v>1.2</v>
      </c>
      <c r="F12" s="29">
        <f t="shared" si="2"/>
        <v>0.6</v>
      </c>
      <c r="G12" s="29">
        <f t="shared" si="3"/>
        <v>0.6</v>
      </c>
    </row>
    <row r="13" spans="1:7" ht="12.75">
      <c r="A13" s="9" t="s">
        <v>19</v>
      </c>
      <c r="B13" s="6">
        <v>300</v>
      </c>
      <c r="C13" s="20">
        <f t="shared" si="0"/>
        <v>3</v>
      </c>
      <c r="D13" s="22">
        <v>1.2</v>
      </c>
      <c r="E13" s="22">
        <f t="shared" si="1"/>
        <v>1.8</v>
      </c>
      <c r="F13" s="24">
        <f t="shared" si="2"/>
        <v>0.9</v>
      </c>
      <c r="G13" s="24">
        <f t="shared" si="3"/>
        <v>0.9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2.75">
      <c r="A15" s="3" t="s">
        <v>18</v>
      </c>
    </row>
    <row r="16" ht="12.75">
      <c r="A16" s="17" t="s">
        <v>26</v>
      </c>
    </row>
    <row r="17" spans="1:2" ht="12.75">
      <c r="A17" s="17" t="s">
        <v>27</v>
      </c>
      <c r="B17" s="17"/>
    </row>
    <row r="18" spans="1:2" ht="12.75">
      <c r="A18" s="17" t="s">
        <v>24</v>
      </c>
      <c r="B18" s="17"/>
    </row>
    <row r="19" spans="1:2" ht="12.75">
      <c r="A19" s="17" t="s">
        <v>28</v>
      </c>
      <c r="B19" s="17"/>
    </row>
    <row r="20" spans="1:2" ht="12.75">
      <c r="A20" s="17" t="s">
        <v>23</v>
      </c>
      <c r="B20" s="17"/>
    </row>
    <row r="21" spans="1:2" ht="12.75">
      <c r="A21" s="17" t="s">
        <v>6</v>
      </c>
      <c r="B21" s="17"/>
    </row>
    <row r="22" spans="1:2" ht="12.75">
      <c r="A22" s="17" t="s">
        <v>21</v>
      </c>
      <c r="B22" s="17"/>
    </row>
    <row r="23" spans="1:2" ht="12.75">
      <c r="A23" s="17" t="s">
        <v>17</v>
      </c>
      <c r="B23" s="17"/>
    </row>
    <row r="24" spans="1:2" ht="12.75">
      <c r="A24" s="17" t="s">
        <v>3</v>
      </c>
      <c r="B24" s="17"/>
    </row>
    <row r="25" spans="1:2" ht="12.75">
      <c r="A25" s="17" t="s">
        <v>1</v>
      </c>
      <c r="B25" s="17"/>
    </row>
    <row r="26" ht="12.75">
      <c r="A26" s="17" t="s">
        <v>2</v>
      </c>
    </row>
  </sheetData>
  <mergeCells count="1">
    <mergeCell ref="F1:G1"/>
  </mergeCells>
  <printOptions/>
  <pageMargins left="0.7500000000000001" right="0.7500000000000001" top="1" bottom="1" header="0.5" footer="0.5"/>
  <pageSetup orientation="landscape" paperSize="9"/>
  <headerFooter alignWithMargins="0">
    <oddHeader>&amp;L&amp;"Verdana,Bold"ANNEXURE B: MUSIC CONTENT PROVIDER REVENUE SHARE (CPRS)</oddHeader>
    <oddFooter>&amp;LCopyright 2008 - 2009 by Dawna Anna Investments (Pty)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MOBmix Mobile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2008-07-22T14:22:51Z</dcterms:created>
  <dcterms:modified xsi:type="dcterms:W3CDTF">2009-06-22T13:55:23Z</dcterms:modified>
  <cp:category/>
  <cp:version/>
  <cp:contentType/>
  <cp:contentStatus/>
</cp:coreProperties>
</file>